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20\"/>
    </mc:Choice>
  </mc:AlternateContent>
  <bookViews>
    <workbookView xWindow="240" yWindow="630" windowWidth="17235" windowHeight="828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160" i="1" l="1"/>
  <c r="D150" i="1"/>
  <c r="D128" i="1"/>
  <c r="D117" i="1"/>
  <c r="D105" i="1"/>
  <c r="D95" i="1"/>
  <c r="D78" i="1"/>
  <c r="D55" i="1"/>
  <c r="D24" i="1" l="1"/>
  <c r="D17" i="1"/>
  <c r="D11" i="3"/>
  <c r="D5" i="1" l="1"/>
  <c r="D62" i="1" l="1"/>
  <c r="D86" i="1"/>
  <c r="D45" i="1"/>
  <c r="D37" i="1"/>
</calcChain>
</file>

<file path=xl/sharedStrings.xml><?xml version="1.0" encoding="utf-8"?>
<sst xmlns="http://schemas.openxmlformats.org/spreadsheetml/2006/main" count="284" uniqueCount="142">
  <si>
    <t>VRSTA AKCIJA</t>
  </si>
  <si>
    <t>LOKACIJA/OBJEKT</t>
  </si>
  <si>
    <t>OPIS I KOLIČINA
RADOVA/USLUGE/OPREME</t>
  </si>
  <si>
    <t xml:space="preserve">VRIJEDNOST </t>
  </si>
  <si>
    <t>UKUPNO</t>
  </si>
  <si>
    <t>Mjesni odbor Blato</t>
  </si>
  <si>
    <t>uređivanje kolnika</t>
  </si>
  <si>
    <t>Mjesni odbor Botinec</t>
  </si>
  <si>
    <t>uređivanje nogostupa</t>
  </si>
  <si>
    <t>uređivanje dječjeg igrališta</t>
  </si>
  <si>
    <t>Mjesni odbor Čehi</t>
  </si>
  <si>
    <t>uređivanje prostora</t>
  </si>
  <si>
    <t>Mjesni odbor Hrašće</t>
  </si>
  <si>
    <t>Mjesni odbor Hrvatski Leskovac</t>
  </si>
  <si>
    <t>Mjesni odbor Kajzerica</t>
  </si>
  <si>
    <t>Mjesni odbor Ježdovec</t>
  </si>
  <si>
    <t>Mjesni odbor Lučko</t>
  </si>
  <si>
    <t>Mjesni odbor Lanište</t>
  </si>
  <si>
    <t>Mjesni odbor Mala Mlaka</t>
  </si>
  <si>
    <t xml:space="preserve">Mjesni odbor Odra </t>
  </si>
  <si>
    <t>Mjesni odbor Remetinec</t>
  </si>
  <si>
    <t>Mjesni odbor Savski gaj</t>
  </si>
  <si>
    <t>Mjesni odbor Siget</t>
  </si>
  <si>
    <t>Mjesni odbor Sveta Klara</t>
  </si>
  <si>
    <t>Mjesni odbor Trnsko</t>
  </si>
  <si>
    <t>Zagreb, Mrkšina ulica 38</t>
  </si>
  <si>
    <t>Gradska četvrt</t>
  </si>
  <si>
    <t>OPIS 
RADOVA/USLUGE/OPREME</t>
  </si>
  <si>
    <t xml:space="preserve">VRIJEDNOST U KUNAMA </t>
  </si>
  <si>
    <t>izgradnja vodoopskrbnog cjevovoda</t>
  </si>
  <si>
    <t>postavljanje klupa</t>
  </si>
  <si>
    <t>uređivanje kolnika i nogostupa</t>
  </si>
  <si>
    <t>sanacija igrališta</t>
  </si>
  <si>
    <t>postavljanje stalaka za bicikle</t>
  </si>
  <si>
    <t>Zagreb, Burićeva ulica 9G</t>
  </si>
  <si>
    <t>izgradnja javnog kanala</t>
  </si>
  <si>
    <t>Zagreb, Trnsko 34A</t>
  </si>
  <si>
    <t>Javnoprometne površine i objekti</t>
  </si>
  <si>
    <t>Igrališta i zelene površine</t>
  </si>
  <si>
    <t>Vodoopskrba</t>
  </si>
  <si>
    <t>Odvodnja otpadnih voda</t>
  </si>
  <si>
    <t>Javna rasvjeta</t>
  </si>
  <si>
    <t>Prostori mjesne samouprave</t>
  </si>
  <si>
    <t>Drugi javni objekti i površine</t>
  </si>
  <si>
    <t>Igrališta  i zelene površine</t>
  </si>
  <si>
    <t>Komunalne aktivnosti u 2020.
za više mjesnih odbora</t>
  </si>
  <si>
    <t>Lučko, Ivičeki i Dolenica</t>
  </si>
  <si>
    <t>Lučko, Lučki odvojak</t>
  </si>
  <si>
    <t xml:space="preserve">Odra, Đačka ulica 59B </t>
  </si>
  <si>
    <t>Zagreb, Sinjska ulica</t>
  </si>
  <si>
    <t>Zagreb, Posedarska ulica 11D-13</t>
  </si>
  <si>
    <t>nadzor</t>
  </si>
  <si>
    <t>Zagreb, Ulica Franje Malnara, VIII. odvojak</t>
  </si>
  <si>
    <t>izgradnja javnog kanala sa precrpnom stanicom</t>
  </si>
  <si>
    <t>Zagreb, Sisačka cesta III. odvojak 24</t>
  </si>
  <si>
    <t>izrada projektne dokumentascije za 80 m javnog kanala</t>
  </si>
  <si>
    <t>Zagreb, Ulica Ivice Kičmanovića</t>
  </si>
  <si>
    <t xml:space="preserve">Mala Mlaka, Gradska ulica </t>
  </si>
  <si>
    <t>izrada projektne dokumentacije za izgradnju nogostupa</t>
  </si>
  <si>
    <t>Odra, Ulica svetog Izidora 9-9D</t>
  </si>
  <si>
    <t>uređivanje kanalica</t>
  </si>
  <si>
    <t xml:space="preserve">Zagreb, VIII.Trokut </t>
  </si>
  <si>
    <t>Zagreb, Naserov trg 1-13</t>
  </si>
  <si>
    <t>uređivanje  nogostupa i prilaza zgradama</t>
  </si>
  <si>
    <t xml:space="preserve">Zagreb, Burićev odvojak 29 </t>
  </si>
  <si>
    <t>Zagreb, raskršće Kaufland - Jadranska avenija</t>
  </si>
  <si>
    <t>Zagreb, Ledinski put, I. i II. Odvojak</t>
  </si>
  <si>
    <t>Zagreb, Ulica Franje Malnara IX. Odvojak</t>
  </si>
  <si>
    <t>Zagreb, Posedarska ulica 13b-13k</t>
  </si>
  <si>
    <t>Zagreb, Mrkšina ulica 4-24B</t>
  </si>
  <si>
    <t>Zagreb, Remetinečki gaj, k.č.1080 k.o. Blato</t>
  </si>
  <si>
    <t>izrada projektne dokumentacije za izgradnju parkirališta</t>
  </si>
  <si>
    <t>Zagreb, Karlovačka cesta 195 b,  NK Blato,  igralište</t>
  </si>
  <si>
    <t>uređivanje</t>
  </si>
  <si>
    <t>Zagreb, Ulica Đuke Begovića, dječje igralište</t>
  </si>
  <si>
    <t>Zagreb, k.č. 124 k.o. Klara</t>
  </si>
  <si>
    <t>izgradnja vježbališta</t>
  </si>
  <si>
    <t>Lučko, Puškarićeva ulica 102, OŠ Lučko, dječje igralište</t>
  </si>
  <si>
    <t>Lučko, Puškarićeva ulica 102, OŠ Lučko, park</t>
  </si>
  <si>
    <t>Zagreb, Savski gaj III., k.č. 893/5 k.o. Klara, dječje igralište</t>
  </si>
  <si>
    <t>Zagreb, Hermanova ulica 37, k.č. 1359 k.o. Klara, dječje igralište</t>
  </si>
  <si>
    <t>zamjena sprava i ograde</t>
  </si>
  <si>
    <t>Zagreb, Siget 12 i Aleja pomoraca 27, DV Siget</t>
  </si>
  <si>
    <t>Zagreb, Siget 12, DV Siget</t>
  </si>
  <si>
    <t>postavljanje sprava, ograde i pješčanika</t>
  </si>
  <si>
    <t>Hrvatski Leskovac, Potočna ulica 9, DV Hrvatski Leskovac, dvorište</t>
  </si>
  <si>
    <t xml:space="preserve">uređivanje </t>
  </si>
  <si>
    <t>Zagreb, Podbrežje XIII.-XIIA, park</t>
  </si>
  <si>
    <t>Zagreb, Ulica Modre rijeke 10</t>
  </si>
  <si>
    <t>Zagreb, Ulica Vice Vukova 9, DV Remetinec, dvorište</t>
  </si>
  <si>
    <t>Zagreb, k.č.1343/2 i 1342/3 k.o. Blato, zelena površina</t>
  </si>
  <si>
    <t>Zagreb, k.č. 1080/1 k.o. Blato</t>
  </si>
  <si>
    <t xml:space="preserve">izrada glavnog projekta uređivanja parka za pse </t>
  </si>
  <si>
    <t>Lučko, Puškarićeva ulica 80, dvorište</t>
  </si>
  <si>
    <t>Lučko, Puškarićeva 122, NK Lučko, igralište</t>
  </si>
  <si>
    <t>Lučko, Lasinjska ulica</t>
  </si>
  <si>
    <t>uređivanje oko podzemnih spremnika</t>
  </si>
  <si>
    <t>sanacija travnjaka</t>
  </si>
  <si>
    <t>izrada glavnog projekta hortikulturnog uređenja drvoreda</t>
  </si>
  <si>
    <t>Zagreb, Aleja pomoraca 7</t>
  </si>
  <si>
    <t>Zagreb, Ulica Zlatarova zlata 67, objekt DV Botinec</t>
  </si>
  <si>
    <t>Zagreb, k.č. 549 k.o. Klara</t>
  </si>
  <si>
    <t>izrada glavnog projekta bočališta</t>
  </si>
  <si>
    <t>Zagreb, Nehruov trg, dječje igralište</t>
  </si>
  <si>
    <t>Zagreb, Hermanova ulica - Trokut II.</t>
  </si>
  <si>
    <t>postavljanje antitraumatske podloge i sprave</t>
  </si>
  <si>
    <t>izrada glavnog projekta proširenja dječjeg igrališta</t>
  </si>
  <si>
    <t>Zagreb, Radmanovačka ulica 39, polivalentno igralište</t>
  </si>
  <si>
    <t>Zagreb, Radmanovačka ulica 24a, NK Hrvatski  Dragovoljac, igralište</t>
  </si>
  <si>
    <t>Zagreb, Mrkšina ulica 40-42</t>
  </si>
  <si>
    <t xml:space="preserve">Zagreb, Podbrežje </t>
  </si>
  <si>
    <t>postavljanje klamerica</t>
  </si>
  <si>
    <t>izrada glavnog projekta uređivanja košarkaškog igrališta</t>
  </si>
  <si>
    <t>Zagreb, Trnsko 20, 23, 24</t>
  </si>
  <si>
    <t>izrada glavnog projekta uređivanja parka</t>
  </si>
  <si>
    <t>Zagreb, Trnsko 38, igralište "u rupi"</t>
  </si>
  <si>
    <t>Zagreb, Trnsko 6-7, park</t>
  </si>
  <si>
    <t>Odra, k.č.3587 k.o. Odra</t>
  </si>
  <si>
    <t>popločenje</t>
  </si>
  <si>
    <t>Naserov trg i Lučko</t>
  </si>
  <si>
    <t>izrada troškovnika za vježbališta i bočalište</t>
  </si>
  <si>
    <t>Zagreb, Ulica Stjepana Bencekovića, centralna livada</t>
  </si>
  <si>
    <t>izrada projektne dokumentacije za gradnju 200 m  javne rasvjete</t>
  </si>
  <si>
    <t>Zagreb, Remetinečka cesta 64A,  OŠ Savski gaj</t>
  </si>
  <si>
    <t>izrada projektne dokumentacije za gradnju 70 m javne rasvjete</t>
  </si>
  <si>
    <t>Mala Mlaka, Malomlačka ulica 130 prema Sisačkoj cesti</t>
  </si>
  <si>
    <t>izrada PD za izgradnju javne rasvjete</t>
  </si>
  <si>
    <t>Zagreb, Bašćanske ploče 5</t>
  </si>
  <si>
    <t>nabava i postavljanje razglasa</t>
  </si>
  <si>
    <t>postavljanje spomen ploče</t>
  </si>
  <si>
    <t>Ježdovec, Ježdovečka ulica 34</t>
  </si>
  <si>
    <t>izrada projektne dokumentacije za gradnju osnovne škole</t>
  </si>
  <si>
    <t>Lučko, Gaj 15-21</t>
  </si>
  <si>
    <t>projektiranje i izgradnja plinovoda</t>
  </si>
  <si>
    <t>Zagreb, Siget 23, objekt OŠ Većeslava Holjevca</t>
  </si>
  <si>
    <t>Zagreb, Turanjska ulica</t>
  </si>
  <si>
    <t>uređivanje sportske dvorane</t>
  </si>
  <si>
    <t>projektiranje  plinovoda</t>
  </si>
  <si>
    <t>Zagreb, Ulica Šenoine Branke 22, objekt OŠ braće Radić</t>
  </si>
  <si>
    <t>uređivanje ulaza u objekt</t>
  </si>
  <si>
    <t>Neraspoređena interventna sredstva</t>
  </si>
  <si>
    <t>neplanirani interventni radovi u vezi s nepredviđenim i slučajnim događajima, postupanjem po nalozima komunalnog redarstva, građevinske inspekcije, inspekcije zaštite okoliša, te intervencijama po primjedbama i prijedlozima građana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</si>
</sst>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tabSelected="1" topLeftCell="A145" workbookViewId="0">
      <selection activeCell="C173" sqref="C173"/>
    </sheetView>
  </sheetViews>
  <sheetFormatPr defaultRowHeight="16.5" x14ac:dyDescent="0.3"/>
  <cols>
    <col min="1" max="1" width="23.28515625" style="1" customWidth="1"/>
    <col min="2" max="2" width="31.140625" style="1" customWidth="1"/>
    <col min="3" max="3" width="35.5703125" style="1" customWidth="1"/>
    <col min="4" max="4" width="13.7109375" style="1" customWidth="1"/>
    <col min="5" max="16384" width="9.140625" style="1"/>
  </cols>
  <sheetData>
    <row r="1" spans="1:4" x14ac:dyDescent="0.3">
      <c r="A1" s="19" t="s">
        <v>5</v>
      </c>
      <c r="B1" s="19"/>
      <c r="C1" s="19"/>
      <c r="D1" s="19"/>
    </row>
    <row r="2" spans="1:4" x14ac:dyDescent="0.3">
      <c r="A2" s="11"/>
      <c r="B2" s="11"/>
      <c r="C2" s="11"/>
      <c r="D2" s="11"/>
    </row>
    <row r="3" spans="1:4" ht="33" x14ac:dyDescent="0.3">
      <c r="A3" s="3" t="s">
        <v>0</v>
      </c>
      <c r="B3" s="3" t="s">
        <v>1</v>
      </c>
      <c r="C3" s="4" t="s">
        <v>27</v>
      </c>
      <c r="D3" s="4" t="s">
        <v>28</v>
      </c>
    </row>
    <row r="4" spans="1:4" ht="31.5" customHeight="1" x14ac:dyDescent="0.3">
      <c r="A4" s="8" t="s">
        <v>38</v>
      </c>
      <c r="B4" s="15" t="s">
        <v>72</v>
      </c>
      <c r="C4" s="13" t="s">
        <v>73</v>
      </c>
      <c r="D4" s="16">
        <v>187000</v>
      </c>
    </row>
    <row r="5" spans="1:4" x14ac:dyDescent="0.3">
      <c r="A5" s="24" t="s">
        <v>4</v>
      </c>
      <c r="B5" s="24"/>
      <c r="C5" s="24"/>
      <c r="D5" s="9">
        <f>SUM(D4:D4)</f>
        <v>187000</v>
      </c>
    </row>
    <row r="8" spans="1:4" x14ac:dyDescent="0.3">
      <c r="A8" s="19" t="s">
        <v>7</v>
      </c>
      <c r="B8" s="19"/>
      <c r="C8" s="19"/>
      <c r="D8" s="19"/>
    </row>
    <row r="10" spans="1:4" ht="33" x14ac:dyDescent="0.3">
      <c r="A10" s="3" t="s">
        <v>0</v>
      </c>
      <c r="B10" s="3" t="s">
        <v>1</v>
      </c>
      <c r="C10" s="4" t="s">
        <v>2</v>
      </c>
      <c r="D10" s="3" t="s">
        <v>3</v>
      </c>
    </row>
    <row r="11" spans="1:4" ht="16.5" customHeight="1" x14ac:dyDescent="0.3">
      <c r="A11" s="8" t="s">
        <v>37</v>
      </c>
      <c r="B11" s="6" t="s">
        <v>56</v>
      </c>
      <c r="C11" s="6" t="s">
        <v>31</v>
      </c>
      <c r="D11" s="7">
        <v>684400</v>
      </c>
    </row>
    <row r="12" spans="1:4" ht="33" x14ac:dyDescent="0.3">
      <c r="A12" s="18" t="s">
        <v>38</v>
      </c>
      <c r="B12" s="6" t="s">
        <v>74</v>
      </c>
      <c r="C12" s="6" t="s">
        <v>73</v>
      </c>
      <c r="D12" s="7">
        <v>855000</v>
      </c>
    </row>
    <row r="13" spans="1:4" ht="33" x14ac:dyDescent="0.3">
      <c r="A13" s="18"/>
      <c r="B13" s="6" t="s">
        <v>100</v>
      </c>
      <c r="C13" s="6" t="s">
        <v>9</v>
      </c>
      <c r="D13" s="7">
        <v>583200</v>
      </c>
    </row>
    <row r="14" spans="1:4" x14ac:dyDescent="0.3">
      <c r="A14" s="18"/>
      <c r="B14" s="6" t="s">
        <v>88</v>
      </c>
      <c r="C14" s="6" t="s">
        <v>30</v>
      </c>
      <c r="D14" s="7">
        <v>18500</v>
      </c>
    </row>
    <row r="15" spans="1:4" ht="33" customHeight="1" x14ac:dyDescent="0.3">
      <c r="A15" s="10" t="s">
        <v>42</v>
      </c>
      <c r="B15" s="6" t="s">
        <v>127</v>
      </c>
      <c r="C15" s="6" t="s">
        <v>128</v>
      </c>
      <c r="D15" s="7">
        <v>6000</v>
      </c>
    </row>
    <row r="16" spans="1:4" ht="33" x14ac:dyDescent="0.3">
      <c r="A16" s="10" t="s">
        <v>43</v>
      </c>
      <c r="B16" s="6" t="s">
        <v>138</v>
      </c>
      <c r="C16" s="6" t="s">
        <v>139</v>
      </c>
      <c r="D16" s="7">
        <v>60000</v>
      </c>
    </row>
    <row r="17" spans="1:4" x14ac:dyDescent="0.3">
      <c r="A17" s="21" t="s">
        <v>4</v>
      </c>
      <c r="B17" s="21"/>
      <c r="C17" s="21"/>
      <c r="D17" s="5">
        <f>SUM(D11:D16)</f>
        <v>2207100</v>
      </c>
    </row>
    <row r="20" spans="1:4" x14ac:dyDescent="0.3">
      <c r="A20" s="19" t="s">
        <v>10</v>
      </c>
      <c r="B20" s="19"/>
      <c r="C20" s="19"/>
      <c r="D20" s="19"/>
    </row>
    <row r="22" spans="1:4" ht="33" x14ac:dyDescent="0.3">
      <c r="A22" s="3" t="s">
        <v>0</v>
      </c>
      <c r="B22" s="3" t="s">
        <v>1</v>
      </c>
      <c r="C22" s="4" t="s">
        <v>2</v>
      </c>
      <c r="D22" s="3" t="s">
        <v>3</v>
      </c>
    </row>
    <row r="23" spans="1:4" ht="33" customHeight="1" x14ac:dyDescent="0.3">
      <c r="A23" s="8" t="s">
        <v>40</v>
      </c>
      <c r="B23" s="27" t="s">
        <v>54</v>
      </c>
      <c r="C23" s="2" t="s">
        <v>55</v>
      </c>
      <c r="D23" s="7">
        <v>24900</v>
      </c>
    </row>
    <row r="24" spans="1:4" x14ac:dyDescent="0.3">
      <c r="A24" s="21" t="s">
        <v>4</v>
      </c>
      <c r="B24" s="21"/>
      <c r="C24" s="21"/>
      <c r="D24" s="5">
        <f>SUM(D23)</f>
        <v>24900</v>
      </c>
    </row>
    <row r="27" spans="1:4" x14ac:dyDescent="0.3">
      <c r="A27" s="19" t="s">
        <v>12</v>
      </c>
      <c r="B27" s="19"/>
      <c r="C27" s="19"/>
      <c r="D27" s="19"/>
    </row>
    <row r="29" spans="1:4" ht="33" x14ac:dyDescent="0.3">
      <c r="A29" s="3" t="s">
        <v>0</v>
      </c>
      <c r="B29" s="3" t="s">
        <v>1</v>
      </c>
      <c r="C29" s="4" t="s">
        <v>2</v>
      </c>
      <c r="D29" s="3" t="s">
        <v>3</v>
      </c>
    </row>
    <row r="30" spans="1:4" x14ac:dyDescent="0.3">
      <c r="A30" s="21" t="s">
        <v>4</v>
      </c>
      <c r="B30" s="21"/>
      <c r="C30" s="21"/>
      <c r="D30" s="5">
        <v>0</v>
      </c>
    </row>
    <row r="33" spans="1:4" x14ac:dyDescent="0.3">
      <c r="A33" s="19" t="s">
        <v>13</v>
      </c>
      <c r="B33" s="19"/>
      <c r="C33" s="19"/>
      <c r="D33" s="19"/>
    </row>
    <row r="35" spans="1:4" ht="33" x14ac:dyDescent="0.3">
      <c r="A35" s="3" t="s">
        <v>0</v>
      </c>
      <c r="B35" s="3" t="s">
        <v>1</v>
      </c>
      <c r="C35" s="4" t="s">
        <v>2</v>
      </c>
      <c r="D35" s="3" t="s">
        <v>3</v>
      </c>
    </row>
    <row r="36" spans="1:4" ht="33" x14ac:dyDescent="0.3">
      <c r="A36" s="8" t="s">
        <v>44</v>
      </c>
      <c r="B36" s="6" t="s">
        <v>85</v>
      </c>
      <c r="C36" s="6" t="s">
        <v>86</v>
      </c>
      <c r="D36" s="7">
        <v>60000</v>
      </c>
    </row>
    <row r="37" spans="1:4" x14ac:dyDescent="0.3">
      <c r="A37" s="21" t="s">
        <v>4</v>
      </c>
      <c r="B37" s="21"/>
      <c r="C37" s="21"/>
      <c r="D37" s="5">
        <f>SUM(D36:D36)</f>
        <v>60000</v>
      </c>
    </row>
    <row r="40" spans="1:4" x14ac:dyDescent="0.3">
      <c r="A40" s="19" t="s">
        <v>15</v>
      </c>
      <c r="B40" s="19"/>
      <c r="C40" s="19"/>
      <c r="D40" s="19"/>
    </row>
    <row r="42" spans="1:4" ht="33" x14ac:dyDescent="0.3">
      <c r="A42" s="3" t="s">
        <v>0</v>
      </c>
      <c r="B42" s="3" t="s">
        <v>1</v>
      </c>
      <c r="C42" s="4" t="s">
        <v>2</v>
      </c>
      <c r="D42" s="3" t="s">
        <v>3</v>
      </c>
    </row>
    <row r="43" spans="1:4" ht="33" x14ac:dyDescent="0.3">
      <c r="A43" s="18" t="s">
        <v>43</v>
      </c>
      <c r="B43" s="6" t="s">
        <v>130</v>
      </c>
      <c r="C43" s="6" t="s">
        <v>131</v>
      </c>
      <c r="D43" s="7">
        <v>86900</v>
      </c>
    </row>
    <row r="44" spans="1:4" x14ac:dyDescent="0.3">
      <c r="A44" s="18"/>
      <c r="B44" s="6"/>
      <c r="C44" s="6"/>
      <c r="D44" s="7"/>
    </row>
    <row r="45" spans="1:4" x14ac:dyDescent="0.3">
      <c r="A45" s="21" t="s">
        <v>4</v>
      </c>
      <c r="B45" s="21"/>
      <c r="C45" s="21"/>
      <c r="D45" s="5">
        <f>SUM(D43:D44)</f>
        <v>86900</v>
      </c>
    </row>
    <row r="48" spans="1:4" x14ac:dyDescent="0.3">
      <c r="A48" s="19" t="s">
        <v>14</v>
      </c>
      <c r="B48" s="19"/>
      <c r="C48" s="19"/>
      <c r="D48" s="19"/>
    </row>
    <row r="50" spans="1:4" ht="33" x14ac:dyDescent="0.3">
      <c r="A50" s="3" t="s">
        <v>0</v>
      </c>
      <c r="B50" s="3" t="s">
        <v>1</v>
      </c>
      <c r="C50" s="4" t="s">
        <v>2</v>
      </c>
      <c r="D50" s="3" t="s">
        <v>3</v>
      </c>
    </row>
    <row r="51" spans="1:4" x14ac:dyDescent="0.3">
      <c r="A51" s="18" t="s">
        <v>38</v>
      </c>
      <c r="B51" s="6" t="s">
        <v>75</v>
      </c>
      <c r="C51" s="6" t="s">
        <v>76</v>
      </c>
      <c r="D51" s="7">
        <v>701500</v>
      </c>
    </row>
    <row r="52" spans="1:4" x14ac:dyDescent="0.3">
      <c r="A52" s="18"/>
      <c r="B52" s="6" t="s">
        <v>87</v>
      </c>
      <c r="C52" s="6" t="s">
        <v>73</v>
      </c>
      <c r="D52" s="7">
        <v>6700</v>
      </c>
    </row>
    <row r="53" spans="1:4" x14ac:dyDescent="0.3">
      <c r="A53" s="18"/>
      <c r="B53" s="6" t="s">
        <v>101</v>
      </c>
      <c r="C53" s="6" t="s">
        <v>102</v>
      </c>
      <c r="D53" s="7">
        <v>10000</v>
      </c>
    </row>
    <row r="54" spans="1:4" ht="33" x14ac:dyDescent="0.3">
      <c r="A54" s="8" t="s">
        <v>41</v>
      </c>
      <c r="B54" s="6" t="s">
        <v>121</v>
      </c>
      <c r="C54" s="6" t="s">
        <v>122</v>
      </c>
      <c r="D54" s="7">
        <v>14400</v>
      </c>
    </row>
    <row r="55" spans="1:4" x14ac:dyDescent="0.3">
      <c r="A55" s="21" t="s">
        <v>4</v>
      </c>
      <c r="B55" s="21"/>
      <c r="C55" s="21"/>
      <c r="D55" s="5">
        <f>SUM(D51:D54)</f>
        <v>732600</v>
      </c>
    </row>
    <row r="58" spans="1:4" x14ac:dyDescent="0.3">
      <c r="A58" s="19" t="s">
        <v>17</v>
      </c>
      <c r="B58" s="19"/>
      <c r="C58" s="19"/>
      <c r="D58" s="19"/>
    </row>
    <row r="60" spans="1:4" ht="35.25" customHeight="1" x14ac:dyDescent="0.3">
      <c r="A60" s="3" t="s">
        <v>0</v>
      </c>
      <c r="B60" s="3" t="s">
        <v>1</v>
      </c>
      <c r="C60" s="4" t="s">
        <v>2</v>
      </c>
      <c r="D60" s="3" t="s">
        <v>3</v>
      </c>
    </row>
    <row r="61" spans="1:4" ht="33" x14ac:dyDescent="0.3">
      <c r="A61" s="8" t="s">
        <v>41</v>
      </c>
      <c r="B61" s="6" t="s">
        <v>123</v>
      </c>
      <c r="C61" s="6" t="s">
        <v>124</v>
      </c>
      <c r="D61" s="7">
        <v>14300</v>
      </c>
    </row>
    <row r="62" spans="1:4" x14ac:dyDescent="0.3">
      <c r="A62" s="21" t="s">
        <v>4</v>
      </c>
      <c r="B62" s="21"/>
      <c r="C62" s="21"/>
      <c r="D62" s="5">
        <f>SUM(D61:D61)</f>
        <v>14300</v>
      </c>
    </row>
    <row r="65" spans="1:4" x14ac:dyDescent="0.3">
      <c r="A65" s="19" t="s">
        <v>16</v>
      </c>
      <c r="B65" s="19"/>
      <c r="C65" s="19"/>
      <c r="D65" s="19"/>
    </row>
    <row r="67" spans="1:4" ht="33" x14ac:dyDescent="0.3">
      <c r="A67" s="3" t="s">
        <v>0</v>
      </c>
      <c r="B67" s="3" t="s">
        <v>1</v>
      </c>
      <c r="C67" s="4" t="s">
        <v>2</v>
      </c>
      <c r="D67" s="3" t="s">
        <v>3</v>
      </c>
    </row>
    <row r="68" spans="1:4" x14ac:dyDescent="0.3">
      <c r="A68" s="18" t="s">
        <v>39</v>
      </c>
      <c r="B68" s="12" t="s">
        <v>46</v>
      </c>
      <c r="C68" s="13" t="s">
        <v>29</v>
      </c>
      <c r="D68" s="7">
        <v>954200</v>
      </c>
    </row>
    <row r="69" spans="1:4" x14ac:dyDescent="0.3">
      <c r="A69" s="18"/>
      <c r="B69" s="14" t="s">
        <v>47</v>
      </c>
      <c r="C69" s="13" t="s">
        <v>29</v>
      </c>
      <c r="D69" s="7">
        <v>493700</v>
      </c>
    </row>
    <row r="70" spans="1:4" ht="33" x14ac:dyDescent="0.3">
      <c r="A70" s="18" t="s">
        <v>38</v>
      </c>
      <c r="B70" s="6" t="s">
        <v>77</v>
      </c>
      <c r="C70" s="6" t="s">
        <v>73</v>
      </c>
      <c r="D70" s="7">
        <v>510900</v>
      </c>
    </row>
    <row r="71" spans="1:4" ht="33" x14ac:dyDescent="0.3">
      <c r="A71" s="18"/>
      <c r="B71" s="6" t="s">
        <v>78</v>
      </c>
      <c r="C71" s="6" t="s">
        <v>73</v>
      </c>
      <c r="D71" s="7">
        <v>54700</v>
      </c>
    </row>
    <row r="72" spans="1:4" x14ac:dyDescent="0.3">
      <c r="A72" s="18"/>
      <c r="B72" s="6" t="s">
        <v>93</v>
      </c>
      <c r="C72" s="6" t="s">
        <v>96</v>
      </c>
      <c r="D72" s="7">
        <v>3700</v>
      </c>
    </row>
    <row r="73" spans="1:4" ht="33" x14ac:dyDescent="0.3">
      <c r="A73" s="18"/>
      <c r="B73" s="6" t="s">
        <v>94</v>
      </c>
      <c r="C73" s="6" t="s">
        <v>97</v>
      </c>
      <c r="D73" s="7">
        <v>6400</v>
      </c>
    </row>
    <row r="74" spans="1:4" ht="33" x14ac:dyDescent="0.3">
      <c r="A74" s="18"/>
      <c r="B74" s="6" t="s">
        <v>95</v>
      </c>
      <c r="C74" s="6" t="s">
        <v>98</v>
      </c>
      <c r="D74" s="7">
        <v>25000</v>
      </c>
    </row>
    <row r="75" spans="1:4" ht="33" x14ac:dyDescent="0.3">
      <c r="A75" s="18"/>
      <c r="B75" s="6" t="s">
        <v>94</v>
      </c>
      <c r="C75" s="6" t="s">
        <v>32</v>
      </c>
      <c r="D75" s="7">
        <v>62300</v>
      </c>
    </row>
    <row r="76" spans="1:4" x14ac:dyDescent="0.3">
      <c r="A76" s="18"/>
      <c r="B76" s="6" t="s">
        <v>119</v>
      </c>
      <c r="C76" s="6" t="s">
        <v>120</v>
      </c>
      <c r="D76" s="7">
        <v>18800</v>
      </c>
    </row>
    <row r="77" spans="1:4" x14ac:dyDescent="0.3">
      <c r="A77" s="8" t="s">
        <v>43</v>
      </c>
      <c r="B77" s="6" t="s">
        <v>132</v>
      </c>
      <c r="C77" s="6" t="s">
        <v>133</v>
      </c>
      <c r="D77" s="7">
        <v>122400</v>
      </c>
    </row>
    <row r="78" spans="1:4" x14ac:dyDescent="0.3">
      <c r="A78" s="21" t="s">
        <v>4</v>
      </c>
      <c r="B78" s="21"/>
      <c r="C78" s="21"/>
      <c r="D78" s="5">
        <f>SUM(D68:D77)</f>
        <v>2252100</v>
      </c>
    </row>
    <row r="81" spans="1:4" x14ac:dyDescent="0.3">
      <c r="A81" s="19" t="s">
        <v>18</v>
      </c>
      <c r="B81" s="19"/>
      <c r="C81" s="19"/>
      <c r="D81" s="19"/>
    </row>
    <row r="83" spans="1:4" ht="33" x14ac:dyDescent="0.3">
      <c r="A83" s="3" t="s">
        <v>0</v>
      </c>
      <c r="B83" s="3" t="s">
        <v>1</v>
      </c>
      <c r="C83" s="4" t="s">
        <v>2</v>
      </c>
      <c r="D83" s="3" t="s">
        <v>3</v>
      </c>
    </row>
    <row r="84" spans="1:4" ht="33" x14ac:dyDescent="0.3">
      <c r="A84" s="8" t="s">
        <v>37</v>
      </c>
      <c r="B84" s="6" t="s">
        <v>57</v>
      </c>
      <c r="C84" s="6" t="s">
        <v>58</v>
      </c>
      <c r="D84" s="7">
        <v>25000</v>
      </c>
    </row>
    <row r="85" spans="1:4" ht="33" customHeight="1" x14ac:dyDescent="0.3">
      <c r="A85" s="8" t="s">
        <v>41</v>
      </c>
      <c r="B85" s="6" t="s">
        <v>125</v>
      </c>
      <c r="C85" s="6" t="s">
        <v>126</v>
      </c>
      <c r="D85" s="7">
        <v>25000</v>
      </c>
    </row>
    <row r="86" spans="1:4" x14ac:dyDescent="0.3">
      <c r="A86" s="21" t="s">
        <v>4</v>
      </c>
      <c r="B86" s="21"/>
      <c r="C86" s="21"/>
      <c r="D86" s="5">
        <f>SUM(D84:D85)</f>
        <v>50000</v>
      </c>
    </row>
    <row r="89" spans="1:4" ht="16.5" customHeight="1" x14ac:dyDescent="0.3">
      <c r="A89" s="19" t="s">
        <v>19</v>
      </c>
      <c r="B89" s="19"/>
      <c r="C89" s="19"/>
      <c r="D89" s="19"/>
    </row>
    <row r="91" spans="1:4" ht="33" x14ac:dyDescent="0.3">
      <c r="A91" s="3" t="s">
        <v>0</v>
      </c>
      <c r="B91" s="3" t="s">
        <v>1</v>
      </c>
      <c r="C91" s="4" t="s">
        <v>2</v>
      </c>
      <c r="D91" s="3" t="s">
        <v>3</v>
      </c>
    </row>
    <row r="92" spans="1:4" x14ac:dyDescent="0.3">
      <c r="A92" s="8" t="s">
        <v>39</v>
      </c>
      <c r="B92" s="6" t="s">
        <v>48</v>
      </c>
      <c r="C92" s="6" t="s">
        <v>29</v>
      </c>
      <c r="D92" s="7">
        <v>95600</v>
      </c>
    </row>
    <row r="93" spans="1:4" ht="33" x14ac:dyDescent="0.3">
      <c r="A93" s="8" t="s">
        <v>37</v>
      </c>
      <c r="B93" s="6" t="s">
        <v>59</v>
      </c>
      <c r="C93" s="6" t="s">
        <v>60</v>
      </c>
      <c r="D93" s="7">
        <v>214800</v>
      </c>
    </row>
    <row r="94" spans="1:4" x14ac:dyDescent="0.3">
      <c r="A94" s="8" t="s">
        <v>38</v>
      </c>
      <c r="B94" s="6" t="s">
        <v>117</v>
      </c>
      <c r="C94" s="6" t="s">
        <v>118</v>
      </c>
      <c r="D94" s="7">
        <v>190900</v>
      </c>
    </row>
    <row r="95" spans="1:4" x14ac:dyDescent="0.3">
      <c r="A95" s="21" t="s">
        <v>4</v>
      </c>
      <c r="B95" s="21"/>
      <c r="C95" s="21"/>
      <c r="D95" s="5">
        <f>SUM(D92:D94)</f>
        <v>501300</v>
      </c>
    </row>
    <row r="98" spans="1:4" x14ac:dyDescent="0.3">
      <c r="A98" s="19" t="s">
        <v>20</v>
      </c>
      <c r="B98" s="19"/>
      <c r="C98" s="19"/>
      <c r="D98" s="19"/>
    </row>
    <row r="100" spans="1:4" ht="33" x14ac:dyDescent="0.3">
      <c r="A100" s="3" t="s">
        <v>0</v>
      </c>
      <c r="B100" s="3" t="s">
        <v>1</v>
      </c>
      <c r="C100" s="4" t="s">
        <v>2</v>
      </c>
      <c r="D100" s="3" t="s">
        <v>3</v>
      </c>
    </row>
    <row r="101" spans="1:4" ht="33" x14ac:dyDescent="0.3">
      <c r="A101" s="18" t="s">
        <v>38</v>
      </c>
      <c r="B101" s="6" t="s">
        <v>89</v>
      </c>
      <c r="C101" s="6" t="s">
        <v>73</v>
      </c>
      <c r="D101" s="7">
        <v>28000</v>
      </c>
    </row>
    <row r="102" spans="1:4" ht="33" x14ac:dyDescent="0.3">
      <c r="A102" s="18"/>
      <c r="B102" s="6" t="s">
        <v>90</v>
      </c>
      <c r="C102" s="6" t="s">
        <v>73</v>
      </c>
      <c r="D102" s="7">
        <v>13100</v>
      </c>
    </row>
    <row r="103" spans="1:4" ht="33" customHeight="1" x14ac:dyDescent="0.3">
      <c r="A103" s="18"/>
      <c r="B103" s="6" t="s">
        <v>91</v>
      </c>
      <c r="C103" s="6" t="s">
        <v>92</v>
      </c>
      <c r="D103" s="7">
        <v>18800</v>
      </c>
    </row>
    <row r="104" spans="1:4" ht="33" x14ac:dyDescent="0.3">
      <c r="A104" s="8" t="s">
        <v>37</v>
      </c>
      <c r="B104" s="6" t="s">
        <v>70</v>
      </c>
      <c r="C104" s="6" t="s">
        <v>71</v>
      </c>
      <c r="D104" s="7">
        <v>20000</v>
      </c>
    </row>
    <row r="105" spans="1:4" x14ac:dyDescent="0.3">
      <c r="A105" s="21" t="s">
        <v>4</v>
      </c>
      <c r="B105" s="21"/>
      <c r="C105" s="21"/>
      <c r="D105" s="5">
        <f>SUM(D101:D104)</f>
        <v>79900</v>
      </c>
    </row>
    <row r="108" spans="1:4" x14ac:dyDescent="0.3">
      <c r="A108" s="19" t="s">
        <v>21</v>
      </c>
      <c r="B108" s="19"/>
      <c r="C108" s="19"/>
      <c r="D108" s="19"/>
    </row>
    <row r="110" spans="1:4" ht="33" x14ac:dyDescent="0.3">
      <c r="A110" s="3" t="s">
        <v>0</v>
      </c>
      <c r="B110" s="3" t="s">
        <v>1</v>
      </c>
      <c r="C110" s="4" t="s">
        <v>2</v>
      </c>
      <c r="D110" s="3" t="s">
        <v>3</v>
      </c>
    </row>
    <row r="111" spans="1:4" x14ac:dyDescent="0.3">
      <c r="A111" s="18" t="s">
        <v>37</v>
      </c>
      <c r="B111" s="6" t="s">
        <v>61</v>
      </c>
      <c r="C111" s="6" t="s">
        <v>6</v>
      </c>
      <c r="D111" s="7">
        <v>287800</v>
      </c>
    </row>
    <row r="112" spans="1:4" x14ac:dyDescent="0.3">
      <c r="A112" s="18"/>
      <c r="B112" s="6" t="s">
        <v>62</v>
      </c>
      <c r="C112" s="6" t="s">
        <v>63</v>
      </c>
      <c r="D112" s="7">
        <v>278400</v>
      </c>
    </row>
    <row r="113" spans="1:4" ht="33" x14ac:dyDescent="0.3">
      <c r="A113" s="18" t="s">
        <v>38</v>
      </c>
      <c r="B113" s="6" t="s">
        <v>79</v>
      </c>
      <c r="C113" s="6" t="s">
        <v>73</v>
      </c>
      <c r="D113" s="7">
        <v>65800</v>
      </c>
    </row>
    <row r="114" spans="1:4" ht="33" x14ac:dyDescent="0.3">
      <c r="A114" s="18"/>
      <c r="B114" s="6" t="s">
        <v>80</v>
      </c>
      <c r="C114" s="6" t="s">
        <v>81</v>
      </c>
      <c r="D114" s="7">
        <v>281900</v>
      </c>
    </row>
    <row r="115" spans="1:4" ht="33" x14ac:dyDescent="0.3">
      <c r="A115" s="18"/>
      <c r="B115" s="6" t="s">
        <v>103</v>
      </c>
      <c r="C115" s="6" t="s">
        <v>105</v>
      </c>
      <c r="D115" s="7">
        <v>425600</v>
      </c>
    </row>
    <row r="116" spans="1:4" ht="33" x14ac:dyDescent="0.3">
      <c r="A116" s="18"/>
      <c r="B116" s="6" t="s">
        <v>104</v>
      </c>
      <c r="C116" s="6" t="s">
        <v>106</v>
      </c>
      <c r="D116" s="7">
        <v>10000</v>
      </c>
    </row>
    <row r="117" spans="1:4" x14ac:dyDescent="0.3">
      <c r="A117" s="21" t="s">
        <v>4</v>
      </c>
      <c r="B117" s="21"/>
      <c r="C117" s="21"/>
      <c r="D117" s="5">
        <f>SUM(D111:D116)</f>
        <v>1349500</v>
      </c>
    </row>
    <row r="120" spans="1:4" x14ac:dyDescent="0.3">
      <c r="A120" s="19" t="s">
        <v>22</v>
      </c>
      <c r="B120" s="19"/>
      <c r="C120" s="19"/>
      <c r="D120" s="19"/>
    </row>
    <row r="122" spans="1:4" ht="33" x14ac:dyDescent="0.3">
      <c r="A122" s="3" t="s">
        <v>0</v>
      </c>
      <c r="B122" s="3" t="s">
        <v>1</v>
      </c>
      <c r="C122" s="4" t="s">
        <v>2</v>
      </c>
      <c r="D122" s="3" t="s">
        <v>3</v>
      </c>
    </row>
    <row r="123" spans="1:4" ht="33" x14ac:dyDescent="0.3">
      <c r="A123" s="18" t="s">
        <v>38</v>
      </c>
      <c r="B123" s="6" t="s">
        <v>82</v>
      </c>
      <c r="C123" s="6" t="s">
        <v>33</v>
      </c>
      <c r="D123" s="7">
        <v>8800</v>
      </c>
    </row>
    <row r="124" spans="1:4" x14ac:dyDescent="0.3">
      <c r="A124" s="18"/>
      <c r="B124" s="6" t="s">
        <v>83</v>
      </c>
      <c r="C124" s="6" t="s">
        <v>84</v>
      </c>
      <c r="D124" s="7">
        <v>285100</v>
      </c>
    </row>
    <row r="125" spans="1:4" ht="33" x14ac:dyDescent="0.3">
      <c r="A125" s="18"/>
      <c r="B125" s="6" t="s">
        <v>107</v>
      </c>
      <c r="C125" s="6" t="s">
        <v>86</v>
      </c>
      <c r="D125" s="7">
        <v>128100</v>
      </c>
    </row>
    <row r="126" spans="1:4" ht="33" x14ac:dyDescent="0.3">
      <c r="A126" s="18"/>
      <c r="B126" s="6" t="s">
        <v>108</v>
      </c>
      <c r="C126" s="6" t="s">
        <v>73</v>
      </c>
      <c r="D126" s="7">
        <v>97800</v>
      </c>
    </row>
    <row r="127" spans="1:4" x14ac:dyDescent="0.3">
      <c r="A127" s="18"/>
      <c r="B127" s="6" t="s">
        <v>99</v>
      </c>
      <c r="C127" s="6" t="s">
        <v>30</v>
      </c>
      <c r="D127" s="7">
        <v>16000</v>
      </c>
    </row>
    <row r="128" spans="1:4" x14ac:dyDescent="0.3">
      <c r="A128" s="21" t="s">
        <v>4</v>
      </c>
      <c r="B128" s="21"/>
      <c r="C128" s="21"/>
      <c r="D128" s="5">
        <f>SUM(D123:D127)</f>
        <v>535800</v>
      </c>
    </row>
    <row r="131" spans="1:4" x14ac:dyDescent="0.3">
      <c r="A131" s="19" t="s">
        <v>23</v>
      </c>
      <c r="B131" s="19"/>
      <c r="C131" s="19"/>
      <c r="D131" s="19"/>
    </row>
    <row r="133" spans="1:4" ht="33" x14ac:dyDescent="0.3">
      <c r="A133" s="3" t="s">
        <v>0</v>
      </c>
      <c r="B133" s="3" t="s">
        <v>1</v>
      </c>
      <c r="C133" s="4" t="s">
        <v>2</v>
      </c>
      <c r="D133" s="3" t="s">
        <v>3</v>
      </c>
    </row>
    <row r="134" spans="1:4" x14ac:dyDescent="0.3">
      <c r="A134" s="18" t="s">
        <v>39</v>
      </c>
      <c r="B134" s="6" t="s">
        <v>49</v>
      </c>
      <c r="C134" s="6" t="s">
        <v>29</v>
      </c>
      <c r="D134" s="7">
        <v>565400</v>
      </c>
    </row>
    <row r="135" spans="1:4" x14ac:dyDescent="0.3">
      <c r="A135" s="18"/>
      <c r="B135" s="6" t="s">
        <v>50</v>
      </c>
      <c r="C135" s="6" t="s">
        <v>29</v>
      </c>
      <c r="D135" s="7">
        <v>305200</v>
      </c>
    </row>
    <row r="136" spans="1:4" ht="33" x14ac:dyDescent="0.3">
      <c r="A136" s="22" t="s">
        <v>40</v>
      </c>
      <c r="B136" s="6" t="s">
        <v>52</v>
      </c>
      <c r="C136" s="6" t="s">
        <v>53</v>
      </c>
      <c r="D136" s="7">
        <v>686000</v>
      </c>
    </row>
    <row r="137" spans="1:4" x14ac:dyDescent="0.3">
      <c r="A137" s="23"/>
      <c r="B137" s="6" t="s">
        <v>34</v>
      </c>
      <c r="C137" s="6" t="s">
        <v>35</v>
      </c>
      <c r="D137" s="7">
        <v>234200</v>
      </c>
    </row>
    <row r="138" spans="1:4" x14ac:dyDescent="0.3">
      <c r="A138" s="18" t="s">
        <v>37</v>
      </c>
      <c r="B138" s="6" t="s">
        <v>64</v>
      </c>
      <c r="C138" s="6" t="s">
        <v>6</v>
      </c>
      <c r="D138" s="7">
        <v>212800</v>
      </c>
    </row>
    <row r="139" spans="1:4" ht="33" x14ac:dyDescent="0.3">
      <c r="A139" s="18"/>
      <c r="B139" s="6" t="s">
        <v>65</v>
      </c>
      <c r="C139" s="6" t="s">
        <v>8</v>
      </c>
      <c r="D139" s="7">
        <v>52700</v>
      </c>
    </row>
    <row r="140" spans="1:4" x14ac:dyDescent="0.3">
      <c r="A140" s="18"/>
      <c r="B140" s="6" t="s">
        <v>66</v>
      </c>
      <c r="C140" s="6" t="s">
        <v>6</v>
      </c>
      <c r="D140" s="7">
        <v>1003500</v>
      </c>
    </row>
    <row r="141" spans="1:4" ht="33" x14ac:dyDescent="0.3">
      <c r="A141" s="18"/>
      <c r="B141" s="6" t="s">
        <v>67</v>
      </c>
      <c r="C141" s="6" t="s">
        <v>60</v>
      </c>
      <c r="D141" s="7">
        <v>94900</v>
      </c>
    </row>
    <row r="142" spans="1:4" x14ac:dyDescent="0.3">
      <c r="A142" s="18"/>
      <c r="B142" s="6" t="s">
        <v>68</v>
      </c>
      <c r="C142" s="6" t="s">
        <v>6</v>
      </c>
      <c r="D142" s="7">
        <v>207000</v>
      </c>
    </row>
    <row r="143" spans="1:4" ht="33" x14ac:dyDescent="0.3">
      <c r="A143" s="18"/>
      <c r="B143" s="6" t="s">
        <v>69</v>
      </c>
      <c r="C143" s="6" t="s">
        <v>58</v>
      </c>
      <c r="D143" s="7">
        <v>25000</v>
      </c>
    </row>
    <row r="144" spans="1:4" x14ac:dyDescent="0.3">
      <c r="A144" s="18" t="s">
        <v>38</v>
      </c>
      <c r="B144" s="6" t="s">
        <v>109</v>
      </c>
      <c r="C144" s="6" t="s">
        <v>111</v>
      </c>
      <c r="D144" s="7">
        <v>7000</v>
      </c>
    </row>
    <row r="145" spans="1:4" ht="33" x14ac:dyDescent="0.3">
      <c r="A145" s="18"/>
      <c r="B145" s="6" t="s">
        <v>110</v>
      </c>
      <c r="C145" s="6" t="s">
        <v>112</v>
      </c>
      <c r="D145" s="7">
        <v>23000</v>
      </c>
    </row>
    <row r="146" spans="1:4" x14ac:dyDescent="0.3">
      <c r="A146" s="22" t="s">
        <v>42</v>
      </c>
      <c r="B146" s="6" t="s">
        <v>25</v>
      </c>
      <c r="C146" s="6" t="s">
        <v>129</v>
      </c>
      <c r="D146" s="7">
        <v>20000</v>
      </c>
    </row>
    <row r="147" spans="1:4" x14ac:dyDescent="0.3">
      <c r="A147" s="23"/>
      <c r="B147" s="6" t="s">
        <v>25</v>
      </c>
      <c r="C147" s="6" t="s">
        <v>11</v>
      </c>
      <c r="D147" s="7">
        <v>68100</v>
      </c>
    </row>
    <row r="148" spans="1:4" ht="33" x14ac:dyDescent="0.3">
      <c r="A148" s="18" t="s">
        <v>43</v>
      </c>
      <c r="B148" s="6" t="s">
        <v>134</v>
      </c>
      <c r="C148" s="6" t="s">
        <v>136</v>
      </c>
      <c r="D148" s="7">
        <v>71900</v>
      </c>
    </row>
    <row r="149" spans="1:4" x14ac:dyDescent="0.3">
      <c r="A149" s="18"/>
      <c r="B149" s="6" t="s">
        <v>135</v>
      </c>
      <c r="C149" s="6" t="s">
        <v>137</v>
      </c>
      <c r="D149" s="7">
        <v>41300</v>
      </c>
    </row>
    <row r="150" spans="1:4" x14ac:dyDescent="0.3">
      <c r="A150" s="21" t="s">
        <v>4</v>
      </c>
      <c r="B150" s="21"/>
      <c r="C150" s="21"/>
      <c r="D150" s="5">
        <f>SUM(D134:D149)</f>
        <v>3618000</v>
      </c>
    </row>
    <row r="153" spans="1:4" x14ac:dyDescent="0.3">
      <c r="A153" s="25" t="s">
        <v>24</v>
      </c>
      <c r="B153" s="25"/>
      <c r="C153" s="25"/>
      <c r="D153" s="25"/>
    </row>
    <row r="155" spans="1:4" ht="33" x14ac:dyDescent="0.3">
      <c r="A155" s="3" t="s">
        <v>0</v>
      </c>
      <c r="B155" s="3" t="s">
        <v>1</v>
      </c>
      <c r="C155" s="4" t="s">
        <v>2</v>
      </c>
      <c r="D155" s="3" t="s">
        <v>3</v>
      </c>
    </row>
    <row r="156" spans="1:4" x14ac:dyDescent="0.3">
      <c r="A156" s="18" t="s">
        <v>38</v>
      </c>
      <c r="B156" s="6" t="s">
        <v>113</v>
      </c>
      <c r="C156" s="17" t="s">
        <v>114</v>
      </c>
      <c r="D156" s="16">
        <v>15000</v>
      </c>
    </row>
    <row r="157" spans="1:4" x14ac:dyDescent="0.3">
      <c r="A157" s="18"/>
      <c r="B157" s="6" t="s">
        <v>115</v>
      </c>
      <c r="C157" s="17" t="s">
        <v>73</v>
      </c>
      <c r="D157" s="16">
        <v>33900</v>
      </c>
    </row>
    <row r="158" spans="1:4" x14ac:dyDescent="0.3">
      <c r="A158" s="18"/>
      <c r="B158" s="6" t="s">
        <v>116</v>
      </c>
      <c r="C158" s="13" t="s">
        <v>73</v>
      </c>
      <c r="D158" s="16">
        <v>42800</v>
      </c>
    </row>
    <row r="159" spans="1:4" ht="16.5" customHeight="1" x14ac:dyDescent="0.3">
      <c r="A159" s="8" t="s">
        <v>42</v>
      </c>
      <c r="B159" s="6" t="s">
        <v>36</v>
      </c>
      <c r="C159" s="6" t="s">
        <v>129</v>
      </c>
      <c r="D159" s="7">
        <v>20000</v>
      </c>
    </row>
    <row r="160" spans="1:4" x14ac:dyDescent="0.3">
      <c r="A160" s="21" t="s">
        <v>4</v>
      </c>
      <c r="B160" s="21"/>
      <c r="C160" s="21"/>
      <c r="D160" s="5">
        <f>SUM(D156:D159)</f>
        <v>111700</v>
      </c>
    </row>
    <row r="164" spans="2:2" x14ac:dyDescent="0.3">
      <c r="B164" s="11"/>
    </row>
    <row r="166" spans="2:2" x14ac:dyDescent="0.3">
      <c r="B166" s="11"/>
    </row>
  </sheetData>
  <mergeCells count="48">
    <mergeCell ref="A146:A147"/>
    <mergeCell ref="A108:D108"/>
    <mergeCell ref="A117:C117"/>
    <mergeCell ref="A86:C86"/>
    <mergeCell ref="A89:D89"/>
    <mergeCell ref="A95:C95"/>
    <mergeCell ref="A98:D98"/>
    <mergeCell ref="A136:A137"/>
    <mergeCell ref="A156:A158"/>
    <mergeCell ref="A134:A135"/>
    <mergeCell ref="A138:A143"/>
    <mergeCell ref="A144:A145"/>
    <mergeCell ref="A148:A149"/>
    <mergeCell ref="A150:C150"/>
    <mergeCell ref="A153:D153"/>
    <mergeCell ref="A160:C160"/>
    <mergeCell ref="A12:A14"/>
    <mergeCell ref="A101:A103"/>
    <mergeCell ref="A111:A112"/>
    <mergeCell ref="A113:A116"/>
    <mergeCell ref="A120:D120"/>
    <mergeCell ref="A128:C128"/>
    <mergeCell ref="A131:D131"/>
    <mergeCell ref="A123:A127"/>
    <mergeCell ref="A105:C105"/>
    <mergeCell ref="A45:C45"/>
    <mergeCell ref="A48:D48"/>
    <mergeCell ref="A55:C55"/>
    <mergeCell ref="A51:A53"/>
    <mergeCell ref="A20:D20"/>
    <mergeCell ref="A24:C24"/>
    <mergeCell ref="A27:D27"/>
    <mergeCell ref="A17:C17"/>
    <mergeCell ref="A1:D1"/>
    <mergeCell ref="A5:C5"/>
    <mergeCell ref="A8:D8"/>
    <mergeCell ref="A43:A44"/>
    <mergeCell ref="A30:C30"/>
    <mergeCell ref="A33:D33"/>
    <mergeCell ref="A37:C37"/>
    <mergeCell ref="A40:D40"/>
    <mergeCell ref="A58:D58"/>
    <mergeCell ref="A62:C62"/>
    <mergeCell ref="A65:D65"/>
    <mergeCell ref="A78:C78"/>
    <mergeCell ref="A81:D81"/>
    <mergeCell ref="A70:A76"/>
    <mergeCell ref="A68:A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21" sqref="C21"/>
    </sheetView>
  </sheetViews>
  <sheetFormatPr defaultRowHeight="16.5" x14ac:dyDescent="0.3"/>
  <cols>
    <col min="1" max="1" width="21.28515625" style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26" t="s">
        <v>45</v>
      </c>
      <c r="B1" s="20"/>
      <c r="C1" s="20"/>
      <c r="D1" s="20"/>
    </row>
    <row r="3" spans="1:4" ht="33" x14ac:dyDescent="0.3">
      <c r="A3" s="3" t="s">
        <v>0</v>
      </c>
      <c r="B3" s="3" t="s">
        <v>1</v>
      </c>
      <c r="C3" s="4" t="s">
        <v>2</v>
      </c>
      <c r="D3" s="3" t="s">
        <v>3</v>
      </c>
    </row>
    <row r="4" spans="1:4" x14ac:dyDescent="0.3">
      <c r="A4" s="27" t="s">
        <v>39</v>
      </c>
      <c r="B4" s="6" t="s">
        <v>26</v>
      </c>
      <c r="C4" s="6" t="s">
        <v>51</v>
      </c>
      <c r="D4" s="7">
        <v>35000</v>
      </c>
    </row>
    <row r="5" spans="1:4" ht="33" x14ac:dyDescent="0.3">
      <c r="A5" s="27" t="s">
        <v>37</v>
      </c>
      <c r="B5" s="6" t="s">
        <v>26</v>
      </c>
      <c r="C5" s="6" t="s">
        <v>51</v>
      </c>
      <c r="D5" s="7">
        <v>41000</v>
      </c>
    </row>
    <row r="6" spans="1:4" x14ac:dyDescent="0.3">
      <c r="A6" s="6" t="s">
        <v>40</v>
      </c>
      <c r="B6" s="6" t="s">
        <v>26</v>
      </c>
      <c r="C6" s="6" t="s">
        <v>51</v>
      </c>
      <c r="D6" s="7">
        <v>13800</v>
      </c>
    </row>
    <row r="7" spans="1:4" ht="33" x14ac:dyDescent="0.3">
      <c r="A7" s="27" t="s">
        <v>42</v>
      </c>
      <c r="B7" s="6" t="s">
        <v>26</v>
      </c>
      <c r="C7" s="6" t="s">
        <v>51</v>
      </c>
      <c r="D7" s="7">
        <v>1000</v>
      </c>
    </row>
    <row r="8" spans="1:4" ht="33" x14ac:dyDescent="0.3">
      <c r="A8" s="27" t="s">
        <v>43</v>
      </c>
      <c r="B8" s="6" t="s">
        <v>26</v>
      </c>
      <c r="C8" s="6" t="s">
        <v>51</v>
      </c>
      <c r="D8" s="7">
        <v>5000</v>
      </c>
    </row>
    <row r="9" spans="1:4" x14ac:dyDescent="0.3">
      <c r="A9" s="2" t="s">
        <v>38</v>
      </c>
      <c r="B9" s="6" t="s">
        <v>26</v>
      </c>
      <c r="C9" s="6" t="s">
        <v>51</v>
      </c>
      <c r="D9" s="7">
        <v>52000</v>
      </c>
    </row>
    <row r="10" spans="1:4" ht="115.5" x14ac:dyDescent="0.3">
      <c r="A10" s="27" t="s">
        <v>140</v>
      </c>
      <c r="B10" s="6"/>
      <c r="C10" s="6" t="s">
        <v>141</v>
      </c>
      <c r="D10" s="7">
        <v>48700</v>
      </c>
    </row>
    <row r="11" spans="1:4" x14ac:dyDescent="0.3">
      <c r="A11" s="28" t="s">
        <v>4</v>
      </c>
      <c r="B11" s="29"/>
      <c r="C11" s="30"/>
      <c r="D11" s="5">
        <f>SUM(D4:D10)</f>
        <v>196500</v>
      </c>
    </row>
  </sheetData>
  <mergeCells count="2">
    <mergeCell ref="A1:D1"/>
    <mergeCell ref="A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dcterms:created xsi:type="dcterms:W3CDTF">2013-12-04T16:04:03Z</dcterms:created>
  <dcterms:modified xsi:type="dcterms:W3CDTF">2021-03-16T10:03:19Z</dcterms:modified>
</cp:coreProperties>
</file>